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ytenb\Documents\Bouwkosten Artikel\"/>
    </mc:Choice>
  </mc:AlternateContent>
  <bookViews>
    <workbookView xWindow="0" yWindow="0" windowWidth="24660" windowHeight="9360"/>
  </bookViews>
  <sheets>
    <sheet name="Meetstaat vloerafwerking" sheetId="1" r:id="rId1"/>
  </sheets>
  <calcPr calcId="0"/>
</workbook>
</file>

<file path=xl/calcChain.xml><?xml version="1.0" encoding="utf-8"?>
<calcChain xmlns="http://schemas.openxmlformats.org/spreadsheetml/2006/main">
  <c r="G102" i="1" l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<sst xmlns="http://schemas.openxmlformats.org/spreadsheetml/2006/main" count="193" uniqueCount="48">
  <si>
    <t>Meetstaat vloerafwerking</t>
  </si>
  <si>
    <t>Nummer</t>
  </si>
  <si>
    <t>Naam</t>
  </si>
  <si>
    <t>Vloerafwerking</t>
  </si>
  <si>
    <t>Oppervlak</t>
  </si>
  <si>
    <t>Omtrek</t>
  </si>
  <si>
    <t>01 - Begane Grond</t>
  </si>
  <si>
    <t>Ingang</t>
  </si>
  <si>
    <t>Tapijt</t>
  </si>
  <si>
    <t>Lobby</t>
  </si>
  <si>
    <t>Tegels 600x600</t>
  </si>
  <si>
    <t>Conferentieruimte</t>
  </si>
  <si>
    <t>Instructieruimte</t>
  </si>
  <si>
    <t>Corridor</t>
  </si>
  <si>
    <t>Damestoilet</t>
  </si>
  <si>
    <t>Tegels 300x300</t>
  </si>
  <si>
    <t>Herentoilet</t>
  </si>
  <si>
    <t>Lounge</t>
  </si>
  <si>
    <t>Kunststof</t>
  </si>
  <si>
    <t>Techniek</t>
  </si>
  <si>
    <t>Beton</t>
  </si>
  <si>
    <t>Stair</t>
  </si>
  <si>
    <t>Beton (gepolijst)</t>
  </si>
  <si>
    <t>Sprinkler</t>
  </si>
  <si>
    <t>Cafeteria</t>
  </si>
  <si>
    <t>Keuken</t>
  </si>
  <si>
    <t>Droge opslag</t>
  </si>
  <si>
    <t>Administratie</t>
  </si>
  <si>
    <t>Kantoor</t>
  </si>
  <si>
    <t>Opslag</t>
  </si>
  <si>
    <t>Toilet</t>
  </si>
  <si>
    <t>Trappenhuis</t>
  </si>
  <si>
    <t>02 - Verdieping 1</t>
  </si>
  <si>
    <t>Computer Lab</t>
  </si>
  <si>
    <t>Copy/Print</t>
  </si>
  <si>
    <t>Tekenkamer</t>
  </si>
  <si>
    <t>Dames WC</t>
  </si>
  <si>
    <t>Bibliotheek</t>
  </si>
  <si>
    <t>Caferteria</t>
  </si>
  <si>
    <t>Heren WC</t>
  </si>
  <si>
    <t>WC</t>
  </si>
  <si>
    <t>03 - Verdieping 2</t>
  </si>
  <si>
    <t>Mediaruimte</t>
  </si>
  <si>
    <t>Kantoorruimte</t>
  </si>
  <si>
    <t>Electrical</t>
  </si>
  <si>
    <t>Adviseurs</t>
  </si>
  <si>
    <t>Prijs/m2</t>
  </si>
  <si>
    <t>Prijs Totaal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</si>
</sst>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&quot;€&quot;\ #,##0.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5" tint="-0.249977111117893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0" fillId="0" borderId="10" xfId="0" applyBorder="1"/>
    <xf numFmtId="0" fontId="0" fillId="0" borderId="11" xfId="0" applyBorder="1"/>
    <xf numFmtId="0" fontId="0" fillId="0" borderId="10" xfId="0" applyFont="1" applyBorder="1"/>
    <xf numFmtId="0" fontId="0" fillId="0" borderId="0" xfId="0" applyAlignment="1">
      <alignment horizontal="left"/>
    </xf>
    <xf numFmtId="0" fontId="0" fillId="0" borderId="10" xfId="0" applyBorder="1" applyAlignment="1">
      <alignment horizontal="left"/>
    </xf>
    <xf numFmtId="0" fontId="0" fillId="0" borderId="10" xfId="0" applyFont="1" applyBorder="1" applyAlignment="1">
      <alignment horizontal="left"/>
    </xf>
    <xf numFmtId="0" fontId="0" fillId="0" borderId="11" xfId="0" applyBorder="1" applyAlignment="1">
      <alignment horizontal="left"/>
    </xf>
    <xf numFmtId="170" fontId="18" fillId="0" borderId="0" xfId="0" applyNumberFormat="1" applyFont="1"/>
    <xf numFmtId="170" fontId="18" fillId="0" borderId="10" xfId="0" applyNumberFormat="1" applyFont="1" applyBorder="1"/>
    <xf numFmtId="170" fontId="18" fillId="0" borderId="0" xfId="0" applyNumberFormat="1" applyFont="1" applyBorder="1"/>
    <xf numFmtId="170" fontId="18" fillId="0" borderId="11" xfId="0" applyNumberFormat="1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erekening" xfId="11" builtinId="22" customBuiltin="1"/>
    <cellStyle name="Controlecel" xfId="13" builtinId="23" customBuiltin="1"/>
    <cellStyle name="Gekoppelde cel" xfId="12" builtinId="24" customBuiltin="1"/>
    <cellStyle name="Goed" xfId="6" builtinId="26" customBuiltin="1"/>
    <cellStyle name="Invoer" xfId="9" builtinId="20" customBuiltin="1"/>
    <cellStyle name="Kop 1" xfId="2" builtinId="16" customBuiltin="1"/>
    <cellStyle name="Kop 2" xfId="3" builtinId="17" customBuiltin="1"/>
    <cellStyle name="Kop 3" xfId="4" builtinId="18" customBuiltin="1"/>
    <cellStyle name="Kop 4" xfId="5" builtinId="19" customBuiltin="1"/>
    <cellStyle name="Neutraal" xfId="8" builtinId="28" customBuiltin="1"/>
    <cellStyle name="Notitie" xfId="15" builtinId="10" customBuiltin="1"/>
    <cellStyle name="Ongeldig" xfId="7" builtinId="27" customBuiltin="1"/>
    <cellStyle name="Standaard" xfId="0" builtinId="0"/>
    <cellStyle name="Titel" xfId="1" builtinId="15" customBuiltin="1"/>
    <cellStyle name="Totaal" xfId="17" builtinId="25" customBuiltin="1"/>
    <cellStyle name="Uitvoer" xfId="10" builtinId="21" customBuiltin="1"/>
    <cellStyle name="Verklarende tekst" xfId="16" builtinId="53" customBuiltin="1"/>
    <cellStyle name="Waarschuwingsteks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tabSelected="1" workbookViewId="0">
      <selection activeCell="E67" sqref="E67"/>
    </sheetView>
  </sheetViews>
  <sheetFormatPr defaultRowHeight="15" x14ac:dyDescent="0.25"/>
  <cols>
    <col min="1" max="1" width="24.28515625" style="4" bestFit="1" customWidth="1"/>
    <col min="2" max="2" width="18" bestFit="1" customWidth="1"/>
    <col min="3" max="3" width="16" bestFit="1" customWidth="1"/>
    <col min="4" max="4" width="10.140625" bestFit="1" customWidth="1"/>
    <col min="5" max="5" width="8" bestFit="1" customWidth="1"/>
    <col min="6" max="6" width="9.5703125" style="8" bestFit="1" customWidth="1"/>
    <col min="7" max="7" width="11.5703125" style="8" bestFit="1" customWidth="1"/>
  </cols>
  <sheetData>
    <row r="1" spans="1:7" x14ac:dyDescent="0.25">
      <c r="A1" s="4" t="s">
        <v>0</v>
      </c>
    </row>
    <row r="2" spans="1:7" s="1" customFormat="1" x14ac:dyDescent="0.25">
      <c r="A2" s="5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9" t="s">
        <v>46</v>
      </c>
      <c r="G2" s="9" t="s">
        <v>47</v>
      </c>
    </row>
    <row r="3" spans="1:7" x14ac:dyDescent="0.25">
      <c r="A3" s="4" t="s">
        <v>6</v>
      </c>
    </row>
    <row r="4" spans="1:7" x14ac:dyDescent="0.25">
      <c r="A4" s="4">
        <v>101</v>
      </c>
      <c r="B4" t="s">
        <v>7</v>
      </c>
      <c r="C4" t="s">
        <v>8</v>
      </c>
      <c r="D4">
        <v>41</v>
      </c>
      <c r="E4">
        <v>37061</v>
      </c>
      <c r="F4" s="8">
        <v>40</v>
      </c>
      <c r="G4" s="8">
        <f>(D4*F4)</f>
        <v>1640</v>
      </c>
    </row>
    <row r="5" spans="1:7" x14ac:dyDescent="0.25">
      <c r="A5" s="4">
        <v>102</v>
      </c>
      <c r="B5" t="s">
        <v>9</v>
      </c>
      <c r="C5" t="s">
        <v>10</v>
      </c>
      <c r="D5">
        <v>327</v>
      </c>
      <c r="E5">
        <v>102100</v>
      </c>
      <c r="F5" s="8">
        <v>70</v>
      </c>
      <c r="G5" s="8">
        <f t="shared" ref="G5:G34" si="0">(D5*F5)</f>
        <v>22890</v>
      </c>
    </row>
    <row r="6" spans="1:7" x14ac:dyDescent="0.25">
      <c r="A6" s="4">
        <v>103</v>
      </c>
      <c r="B6" t="s">
        <v>11</v>
      </c>
      <c r="C6" t="s">
        <v>8</v>
      </c>
      <c r="D6">
        <v>47</v>
      </c>
      <c r="E6">
        <v>27912</v>
      </c>
      <c r="F6" s="8">
        <v>35</v>
      </c>
      <c r="G6" s="8">
        <f t="shared" si="0"/>
        <v>1645</v>
      </c>
    </row>
    <row r="7" spans="1:7" x14ac:dyDescent="0.25">
      <c r="A7" s="4">
        <v>104</v>
      </c>
      <c r="B7" t="s">
        <v>12</v>
      </c>
      <c r="C7" t="s">
        <v>8</v>
      </c>
      <c r="D7">
        <v>48</v>
      </c>
      <c r="E7">
        <v>28146</v>
      </c>
      <c r="F7" s="8">
        <v>30</v>
      </c>
      <c r="G7" s="8">
        <f t="shared" si="0"/>
        <v>1440</v>
      </c>
    </row>
    <row r="8" spans="1:7" x14ac:dyDescent="0.25">
      <c r="A8" s="4">
        <v>105</v>
      </c>
      <c r="B8" t="s">
        <v>12</v>
      </c>
      <c r="C8" t="s">
        <v>8</v>
      </c>
      <c r="D8">
        <v>97</v>
      </c>
      <c r="E8">
        <v>40146</v>
      </c>
      <c r="F8" s="8">
        <v>30</v>
      </c>
      <c r="G8" s="8">
        <f t="shared" si="0"/>
        <v>2910</v>
      </c>
    </row>
    <row r="9" spans="1:7" x14ac:dyDescent="0.25">
      <c r="A9" s="4">
        <v>106</v>
      </c>
      <c r="B9" t="s">
        <v>12</v>
      </c>
      <c r="C9" t="s">
        <v>8</v>
      </c>
      <c r="D9">
        <v>48</v>
      </c>
      <c r="E9">
        <v>28146</v>
      </c>
      <c r="F9" s="8">
        <v>30</v>
      </c>
      <c r="G9" s="8">
        <f t="shared" si="0"/>
        <v>1440</v>
      </c>
    </row>
    <row r="10" spans="1:7" x14ac:dyDescent="0.25">
      <c r="A10" s="4">
        <v>107</v>
      </c>
      <c r="B10" t="s">
        <v>13</v>
      </c>
      <c r="C10" t="s">
        <v>10</v>
      </c>
      <c r="D10">
        <v>137</v>
      </c>
      <c r="E10">
        <v>114771</v>
      </c>
      <c r="F10" s="8">
        <v>70</v>
      </c>
      <c r="G10" s="8">
        <f t="shared" si="0"/>
        <v>9590</v>
      </c>
    </row>
    <row r="11" spans="1:7" x14ac:dyDescent="0.25">
      <c r="A11" s="4">
        <v>108</v>
      </c>
      <c r="B11" t="s">
        <v>12</v>
      </c>
      <c r="C11" t="s">
        <v>8</v>
      </c>
      <c r="D11">
        <v>89</v>
      </c>
      <c r="E11">
        <v>41314</v>
      </c>
      <c r="F11" s="8">
        <v>30</v>
      </c>
      <c r="G11" s="8">
        <f t="shared" si="0"/>
        <v>2670</v>
      </c>
    </row>
    <row r="12" spans="1:7" x14ac:dyDescent="0.25">
      <c r="A12" s="4">
        <v>109</v>
      </c>
      <c r="B12" t="s">
        <v>14</v>
      </c>
      <c r="C12" t="s">
        <v>15</v>
      </c>
      <c r="D12">
        <v>13</v>
      </c>
      <c r="E12">
        <v>16121</v>
      </c>
      <c r="F12" s="8">
        <v>50</v>
      </c>
      <c r="G12" s="8">
        <f t="shared" si="0"/>
        <v>650</v>
      </c>
    </row>
    <row r="13" spans="1:7" x14ac:dyDescent="0.25">
      <c r="A13" s="4">
        <v>110</v>
      </c>
      <c r="B13" t="s">
        <v>16</v>
      </c>
      <c r="C13" t="s">
        <v>15</v>
      </c>
      <c r="D13">
        <v>14</v>
      </c>
      <c r="E13">
        <v>16316</v>
      </c>
      <c r="F13" s="8">
        <v>50</v>
      </c>
      <c r="G13" s="8">
        <f t="shared" si="0"/>
        <v>700</v>
      </c>
    </row>
    <row r="14" spans="1:7" x14ac:dyDescent="0.25">
      <c r="A14" s="4">
        <v>111</v>
      </c>
      <c r="B14" t="s">
        <v>17</v>
      </c>
      <c r="C14" t="s">
        <v>18</v>
      </c>
      <c r="D14">
        <v>38</v>
      </c>
      <c r="E14">
        <v>27665</v>
      </c>
      <c r="F14" s="8">
        <v>55</v>
      </c>
      <c r="G14" s="8">
        <f t="shared" si="0"/>
        <v>2090</v>
      </c>
    </row>
    <row r="15" spans="1:7" x14ac:dyDescent="0.25">
      <c r="A15" s="4">
        <v>112</v>
      </c>
      <c r="B15" t="s">
        <v>19</v>
      </c>
      <c r="C15" t="s">
        <v>20</v>
      </c>
      <c r="D15">
        <v>7</v>
      </c>
      <c r="E15">
        <v>10857</v>
      </c>
      <c r="F15" s="8">
        <v>5</v>
      </c>
      <c r="G15" s="8">
        <f t="shared" si="0"/>
        <v>35</v>
      </c>
    </row>
    <row r="16" spans="1:7" x14ac:dyDescent="0.25">
      <c r="A16" s="4">
        <v>114</v>
      </c>
      <c r="B16" t="s">
        <v>21</v>
      </c>
      <c r="C16" t="s">
        <v>22</v>
      </c>
      <c r="D16">
        <v>19</v>
      </c>
      <c r="E16">
        <v>19812</v>
      </c>
      <c r="F16" s="8">
        <v>50</v>
      </c>
      <c r="G16" s="8">
        <f t="shared" si="0"/>
        <v>950</v>
      </c>
    </row>
    <row r="17" spans="1:7" x14ac:dyDescent="0.25">
      <c r="A17" s="4">
        <v>115</v>
      </c>
      <c r="B17" t="s">
        <v>12</v>
      </c>
      <c r="C17" t="s">
        <v>8</v>
      </c>
      <c r="D17">
        <v>127</v>
      </c>
      <c r="E17">
        <v>47368</v>
      </c>
      <c r="F17" s="8">
        <v>30</v>
      </c>
      <c r="G17" s="8">
        <f t="shared" si="0"/>
        <v>3810</v>
      </c>
    </row>
    <row r="18" spans="1:7" x14ac:dyDescent="0.25">
      <c r="A18" s="4">
        <v>116</v>
      </c>
      <c r="B18" t="s">
        <v>11</v>
      </c>
      <c r="C18" t="s">
        <v>8</v>
      </c>
      <c r="D18">
        <v>32</v>
      </c>
      <c r="E18">
        <v>24146</v>
      </c>
      <c r="F18" s="8">
        <v>35</v>
      </c>
      <c r="G18" s="8">
        <f t="shared" si="0"/>
        <v>1120</v>
      </c>
    </row>
    <row r="19" spans="1:7" x14ac:dyDescent="0.25">
      <c r="A19" s="4">
        <v>117</v>
      </c>
      <c r="B19" t="s">
        <v>12</v>
      </c>
      <c r="C19" t="s">
        <v>8</v>
      </c>
      <c r="D19">
        <v>49</v>
      </c>
      <c r="E19">
        <v>28285</v>
      </c>
      <c r="F19" s="8">
        <v>30</v>
      </c>
      <c r="G19" s="8">
        <f t="shared" si="0"/>
        <v>1470</v>
      </c>
    </row>
    <row r="20" spans="1:7" x14ac:dyDescent="0.25">
      <c r="A20" s="4">
        <v>118</v>
      </c>
      <c r="B20" t="s">
        <v>19</v>
      </c>
      <c r="C20" t="s">
        <v>20</v>
      </c>
      <c r="D20">
        <v>17</v>
      </c>
      <c r="E20">
        <v>17918</v>
      </c>
      <c r="F20" s="8">
        <v>5</v>
      </c>
      <c r="G20" s="8">
        <f t="shared" si="0"/>
        <v>85</v>
      </c>
    </row>
    <row r="21" spans="1:7" x14ac:dyDescent="0.25">
      <c r="A21" s="4">
        <v>119</v>
      </c>
      <c r="B21" t="s">
        <v>23</v>
      </c>
      <c r="C21" t="s">
        <v>20</v>
      </c>
      <c r="D21">
        <v>9</v>
      </c>
      <c r="E21">
        <v>12095</v>
      </c>
      <c r="F21" s="8">
        <v>5</v>
      </c>
      <c r="G21" s="8">
        <f t="shared" si="0"/>
        <v>45</v>
      </c>
    </row>
    <row r="22" spans="1:7" x14ac:dyDescent="0.25">
      <c r="A22" s="4">
        <v>120</v>
      </c>
      <c r="B22" t="s">
        <v>17</v>
      </c>
      <c r="C22" t="s">
        <v>18</v>
      </c>
      <c r="D22">
        <v>41</v>
      </c>
      <c r="E22">
        <v>25718</v>
      </c>
      <c r="F22" s="8">
        <v>55</v>
      </c>
      <c r="G22" s="8">
        <f t="shared" si="0"/>
        <v>2255</v>
      </c>
    </row>
    <row r="23" spans="1:7" x14ac:dyDescent="0.25">
      <c r="A23" s="4">
        <v>121</v>
      </c>
      <c r="B23" t="s">
        <v>24</v>
      </c>
      <c r="C23" t="s">
        <v>18</v>
      </c>
      <c r="D23">
        <v>147</v>
      </c>
      <c r="E23">
        <v>52569</v>
      </c>
      <c r="F23" s="8">
        <v>55</v>
      </c>
      <c r="G23" s="8">
        <f t="shared" si="0"/>
        <v>8085</v>
      </c>
    </row>
    <row r="24" spans="1:7" x14ac:dyDescent="0.25">
      <c r="A24" s="4">
        <v>122</v>
      </c>
      <c r="B24" t="s">
        <v>25</v>
      </c>
      <c r="C24" t="s">
        <v>18</v>
      </c>
      <c r="D24">
        <v>22</v>
      </c>
      <c r="E24">
        <v>19266</v>
      </c>
      <c r="F24" s="8">
        <v>55</v>
      </c>
      <c r="G24" s="8">
        <f t="shared" si="0"/>
        <v>1210</v>
      </c>
    </row>
    <row r="25" spans="1:7" x14ac:dyDescent="0.25">
      <c r="A25" s="4">
        <v>123</v>
      </c>
      <c r="B25" t="s">
        <v>11</v>
      </c>
      <c r="C25" t="s">
        <v>8</v>
      </c>
      <c r="D25">
        <v>42</v>
      </c>
      <c r="E25">
        <v>28092</v>
      </c>
      <c r="F25" s="8">
        <v>35</v>
      </c>
      <c r="G25" s="8">
        <f t="shared" si="0"/>
        <v>1470</v>
      </c>
    </row>
    <row r="26" spans="1:7" x14ac:dyDescent="0.25">
      <c r="A26" s="4">
        <v>124</v>
      </c>
      <c r="B26" t="s">
        <v>26</v>
      </c>
      <c r="C26" t="s">
        <v>20</v>
      </c>
      <c r="D26">
        <v>8</v>
      </c>
      <c r="E26">
        <v>12072</v>
      </c>
      <c r="F26" s="8">
        <v>5</v>
      </c>
      <c r="G26" s="8">
        <f t="shared" si="0"/>
        <v>40</v>
      </c>
    </row>
    <row r="27" spans="1:7" x14ac:dyDescent="0.25">
      <c r="A27" s="4">
        <v>125</v>
      </c>
      <c r="B27" t="s">
        <v>19</v>
      </c>
      <c r="C27" t="s">
        <v>20</v>
      </c>
      <c r="D27">
        <v>6</v>
      </c>
      <c r="E27">
        <v>9632</v>
      </c>
      <c r="F27" s="8">
        <v>5</v>
      </c>
      <c r="G27" s="8">
        <f t="shared" si="0"/>
        <v>30</v>
      </c>
    </row>
    <row r="28" spans="1:7" x14ac:dyDescent="0.25">
      <c r="A28" s="4">
        <v>126</v>
      </c>
      <c r="B28" t="s">
        <v>27</v>
      </c>
      <c r="C28" t="s">
        <v>8</v>
      </c>
      <c r="D28">
        <v>16</v>
      </c>
      <c r="E28">
        <v>16734</v>
      </c>
      <c r="F28" s="8">
        <v>30</v>
      </c>
      <c r="G28" s="8">
        <f t="shared" si="0"/>
        <v>480</v>
      </c>
    </row>
    <row r="29" spans="1:7" x14ac:dyDescent="0.25">
      <c r="A29" s="4">
        <v>127</v>
      </c>
      <c r="B29" t="s">
        <v>28</v>
      </c>
      <c r="C29" t="s">
        <v>8</v>
      </c>
      <c r="D29">
        <v>15</v>
      </c>
      <c r="E29">
        <v>17256</v>
      </c>
      <c r="F29" s="8">
        <v>30</v>
      </c>
      <c r="G29" s="8">
        <f t="shared" si="0"/>
        <v>450</v>
      </c>
    </row>
    <row r="30" spans="1:7" x14ac:dyDescent="0.25">
      <c r="A30" s="4">
        <v>128</v>
      </c>
      <c r="B30" t="s">
        <v>29</v>
      </c>
      <c r="C30" t="s">
        <v>20</v>
      </c>
      <c r="D30">
        <v>10</v>
      </c>
      <c r="E30">
        <v>12459</v>
      </c>
      <c r="F30" s="8">
        <v>5</v>
      </c>
      <c r="G30" s="8">
        <f t="shared" si="0"/>
        <v>50</v>
      </c>
    </row>
    <row r="31" spans="1:7" x14ac:dyDescent="0.25">
      <c r="A31" s="4">
        <v>129</v>
      </c>
      <c r="B31" t="s">
        <v>30</v>
      </c>
      <c r="C31" t="s">
        <v>15</v>
      </c>
      <c r="D31">
        <v>6</v>
      </c>
      <c r="E31">
        <v>9465</v>
      </c>
      <c r="F31" s="8">
        <v>50</v>
      </c>
      <c r="G31" s="8">
        <f t="shared" si="0"/>
        <v>300</v>
      </c>
    </row>
    <row r="32" spans="1:7" x14ac:dyDescent="0.25">
      <c r="A32" s="4">
        <v>130</v>
      </c>
      <c r="B32" t="s">
        <v>31</v>
      </c>
      <c r="C32" t="s">
        <v>22</v>
      </c>
      <c r="D32">
        <v>19</v>
      </c>
      <c r="E32">
        <v>19612</v>
      </c>
      <c r="F32" s="8">
        <v>55</v>
      </c>
      <c r="G32" s="8">
        <f t="shared" si="0"/>
        <v>1045</v>
      </c>
    </row>
    <row r="33" spans="1:7" x14ac:dyDescent="0.25">
      <c r="A33" s="4">
        <v>131</v>
      </c>
      <c r="B33" t="s">
        <v>13</v>
      </c>
      <c r="C33" t="s">
        <v>10</v>
      </c>
      <c r="D33">
        <v>55</v>
      </c>
      <c r="E33">
        <v>47682</v>
      </c>
      <c r="F33" s="8">
        <v>70</v>
      </c>
      <c r="G33" s="8">
        <f t="shared" si="0"/>
        <v>3850</v>
      </c>
    </row>
    <row r="34" spans="1:7" s="3" customFormat="1" x14ac:dyDescent="0.25">
      <c r="A34" s="6">
        <v>132</v>
      </c>
      <c r="B34" s="3" t="s">
        <v>21</v>
      </c>
      <c r="C34" s="3" t="s">
        <v>22</v>
      </c>
      <c r="D34" s="3">
        <v>19</v>
      </c>
      <c r="E34" s="3">
        <v>19812</v>
      </c>
      <c r="F34" s="9">
        <v>55</v>
      </c>
      <c r="G34" s="8">
        <f t="shared" si="0"/>
        <v>1045</v>
      </c>
    </row>
    <row r="35" spans="1:7" x14ac:dyDescent="0.25">
      <c r="A35" s="4">
        <v>31</v>
      </c>
      <c r="D35">
        <v>1565</v>
      </c>
      <c r="E35">
        <v>930545</v>
      </c>
      <c r="F35" s="10"/>
    </row>
    <row r="37" spans="1:7" x14ac:dyDescent="0.25">
      <c r="A37" s="4" t="s">
        <v>32</v>
      </c>
    </row>
    <row r="38" spans="1:7" x14ac:dyDescent="0.25">
      <c r="A38" s="4">
        <v>201</v>
      </c>
      <c r="B38" t="s">
        <v>31</v>
      </c>
      <c r="C38" t="s">
        <v>22</v>
      </c>
      <c r="D38">
        <v>19</v>
      </c>
      <c r="E38">
        <v>20012</v>
      </c>
      <c r="F38" s="8">
        <v>55</v>
      </c>
      <c r="G38" s="8">
        <f t="shared" ref="G38:G70" si="1">(D38*F38)</f>
        <v>1045</v>
      </c>
    </row>
    <row r="39" spans="1:7" x14ac:dyDescent="0.25">
      <c r="A39" s="4">
        <v>202</v>
      </c>
      <c r="B39" t="s">
        <v>12</v>
      </c>
      <c r="C39" t="s">
        <v>8</v>
      </c>
      <c r="D39">
        <v>31</v>
      </c>
      <c r="E39">
        <v>23912</v>
      </c>
      <c r="F39" s="8">
        <v>30</v>
      </c>
      <c r="G39" s="8">
        <f t="shared" si="1"/>
        <v>930</v>
      </c>
    </row>
    <row r="40" spans="1:7" x14ac:dyDescent="0.25">
      <c r="A40" s="4">
        <v>203</v>
      </c>
      <c r="B40" t="s">
        <v>33</v>
      </c>
      <c r="C40" t="s">
        <v>18</v>
      </c>
      <c r="D40">
        <v>32</v>
      </c>
      <c r="E40">
        <v>24146</v>
      </c>
      <c r="F40" s="8">
        <v>55</v>
      </c>
      <c r="G40" s="8">
        <f t="shared" si="1"/>
        <v>1760</v>
      </c>
    </row>
    <row r="41" spans="1:7" x14ac:dyDescent="0.25">
      <c r="A41" s="4">
        <v>204</v>
      </c>
      <c r="B41" t="s">
        <v>12</v>
      </c>
      <c r="C41" t="s">
        <v>8</v>
      </c>
      <c r="D41">
        <v>48</v>
      </c>
      <c r="E41">
        <v>29908</v>
      </c>
      <c r="F41" s="8">
        <v>30</v>
      </c>
      <c r="G41" s="8">
        <f t="shared" si="1"/>
        <v>1440</v>
      </c>
    </row>
    <row r="42" spans="1:7" x14ac:dyDescent="0.25">
      <c r="A42" s="4">
        <v>205</v>
      </c>
      <c r="B42" t="s">
        <v>12</v>
      </c>
      <c r="C42" t="s">
        <v>8</v>
      </c>
      <c r="D42">
        <v>32</v>
      </c>
      <c r="E42">
        <v>24146</v>
      </c>
      <c r="F42" s="8">
        <v>30</v>
      </c>
      <c r="G42" s="8">
        <f t="shared" si="1"/>
        <v>960</v>
      </c>
    </row>
    <row r="43" spans="1:7" x14ac:dyDescent="0.25">
      <c r="A43" s="4">
        <v>206</v>
      </c>
      <c r="B43" t="s">
        <v>17</v>
      </c>
      <c r="C43" t="s">
        <v>18</v>
      </c>
      <c r="D43">
        <v>32</v>
      </c>
      <c r="E43">
        <v>24146</v>
      </c>
      <c r="F43" s="8">
        <v>55</v>
      </c>
      <c r="G43" s="8">
        <f t="shared" si="1"/>
        <v>1760</v>
      </c>
    </row>
    <row r="44" spans="1:7" x14ac:dyDescent="0.25">
      <c r="A44" s="4">
        <v>207</v>
      </c>
      <c r="B44" t="s">
        <v>34</v>
      </c>
      <c r="C44" t="s">
        <v>18</v>
      </c>
      <c r="D44">
        <v>32</v>
      </c>
      <c r="E44">
        <v>24146</v>
      </c>
      <c r="F44" s="8">
        <v>55</v>
      </c>
      <c r="G44" s="8">
        <f t="shared" si="1"/>
        <v>1760</v>
      </c>
    </row>
    <row r="45" spans="1:7" x14ac:dyDescent="0.25">
      <c r="A45" s="4">
        <v>208</v>
      </c>
      <c r="B45" t="s">
        <v>35</v>
      </c>
      <c r="C45" t="s">
        <v>8</v>
      </c>
      <c r="D45">
        <v>48</v>
      </c>
      <c r="E45">
        <v>28146</v>
      </c>
      <c r="F45" s="8">
        <v>30</v>
      </c>
      <c r="G45" s="8">
        <f t="shared" si="1"/>
        <v>1440</v>
      </c>
    </row>
    <row r="46" spans="1:7" x14ac:dyDescent="0.25">
      <c r="A46" s="4">
        <v>209</v>
      </c>
      <c r="B46" t="s">
        <v>33</v>
      </c>
      <c r="C46" t="s">
        <v>18</v>
      </c>
      <c r="D46">
        <v>73</v>
      </c>
      <c r="E46">
        <v>37314</v>
      </c>
      <c r="F46" s="8">
        <v>55</v>
      </c>
      <c r="G46" s="8">
        <f t="shared" si="1"/>
        <v>4015</v>
      </c>
    </row>
    <row r="47" spans="1:7" x14ac:dyDescent="0.25">
      <c r="A47" s="4">
        <v>210</v>
      </c>
      <c r="B47" t="s">
        <v>36</v>
      </c>
      <c r="C47" t="s">
        <v>15</v>
      </c>
      <c r="D47">
        <v>13</v>
      </c>
      <c r="E47">
        <v>16121</v>
      </c>
      <c r="F47" s="8">
        <v>50</v>
      </c>
      <c r="G47" s="8">
        <f t="shared" si="1"/>
        <v>650</v>
      </c>
    </row>
    <row r="48" spans="1:7" x14ac:dyDescent="0.25">
      <c r="A48" s="4">
        <v>211</v>
      </c>
      <c r="B48" t="s">
        <v>36</v>
      </c>
      <c r="C48" t="s">
        <v>15</v>
      </c>
      <c r="D48">
        <v>14</v>
      </c>
      <c r="E48">
        <v>16316</v>
      </c>
      <c r="F48" s="8">
        <v>50</v>
      </c>
      <c r="G48" s="8">
        <f t="shared" si="1"/>
        <v>700</v>
      </c>
    </row>
    <row r="49" spans="1:7" x14ac:dyDescent="0.25">
      <c r="A49" s="4">
        <v>212</v>
      </c>
      <c r="B49" t="s">
        <v>17</v>
      </c>
      <c r="C49" t="s">
        <v>18</v>
      </c>
      <c r="D49">
        <v>38</v>
      </c>
      <c r="E49">
        <v>27665</v>
      </c>
      <c r="F49" s="8">
        <v>55</v>
      </c>
      <c r="G49" s="8">
        <f t="shared" si="1"/>
        <v>2090</v>
      </c>
    </row>
    <row r="50" spans="1:7" x14ac:dyDescent="0.25">
      <c r="A50" s="4">
        <v>214</v>
      </c>
      <c r="B50" t="s">
        <v>19</v>
      </c>
      <c r="C50" t="s">
        <v>20</v>
      </c>
      <c r="D50">
        <v>7</v>
      </c>
      <c r="E50">
        <v>10857</v>
      </c>
      <c r="F50" s="8">
        <v>5</v>
      </c>
      <c r="G50" s="8">
        <f t="shared" si="1"/>
        <v>35</v>
      </c>
    </row>
    <row r="51" spans="1:7" x14ac:dyDescent="0.25">
      <c r="A51" s="4">
        <v>216</v>
      </c>
      <c r="B51" t="s">
        <v>9</v>
      </c>
      <c r="C51" t="s">
        <v>10</v>
      </c>
      <c r="D51">
        <v>285</v>
      </c>
      <c r="E51">
        <v>89343</v>
      </c>
      <c r="F51" s="8">
        <v>70</v>
      </c>
      <c r="G51" s="8">
        <f t="shared" si="1"/>
        <v>19950</v>
      </c>
    </row>
    <row r="52" spans="1:7" x14ac:dyDescent="0.25">
      <c r="A52" s="4">
        <v>217</v>
      </c>
      <c r="B52" t="s">
        <v>31</v>
      </c>
      <c r="C52" t="s">
        <v>22</v>
      </c>
      <c r="D52">
        <v>19</v>
      </c>
      <c r="E52">
        <v>19812</v>
      </c>
      <c r="F52" s="8">
        <v>55</v>
      </c>
      <c r="G52" s="8">
        <f t="shared" si="1"/>
        <v>1045</v>
      </c>
    </row>
    <row r="53" spans="1:7" x14ac:dyDescent="0.25">
      <c r="A53" s="4">
        <v>218</v>
      </c>
      <c r="B53" t="s">
        <v>12</v>
      </c>
      <c r="C53" t="s">
        <v>8</v>
      </c>
      <c r="D53">
        <v>94</v>
      </c>
      <c r="E53">
        <v>39368</v>
      </c>
      <c r="F53" s="8">
        <v>30</v>
      </c>
      <c r="G53" s="8">
        <f t="shared" si="1"/>
        <v>2820</v>
      </c>
    </row>
    <row r="54" spans="1:7" x14ac:dyDescent="0.25">
      <c r="A54" s="4">
        <v>219</v>
      </c>
      <c r="B54" t="s">
        <v>37</v>
      </c>
      <c r="C54" t="s">
        <v>8</v>
      </c>
      <c r="D54">
        <v>122</v>
      </c>
      <c r="E54">
        <v>50485</v>
      </c>
      <c r="F54" s="8">
        <v>30</v>
      </c>
      <c r="G54" s="8">
        <f t="shared" si="1"/>
        <v>3660</v>
      </c>
    </row>
    <row r="55" spans="1:7" x14ac:dyDescent="0.25">
      <c r="A55" s="4">
        <v>220</v>
      </c>
      <c r="B55" t="s">
        <v>19</v>
      </c>
      <c r="C55" t="s">
        <v>20</v>
      </c>
      <c r="D55">
        <v>16</v>
      </c>
      <c r="E55">
        <v>16646</v>
      </c>
      <c r="F55" s="8">
        <v>5</v>
      </c>
      <c r="G55" s="8">
        <f t="shared" si="1"/>
        <v>80</v>
      </c>
    </row>
    <row r="56" spans="1:7" x14ac:dyDescent="0.25">
      <c r="A56" s="4">
        <v>221</v>
      </c>
      <c r="B56" t="s">
        <v>12</v>
      </c>
      <c r="C56" t="s">
        <v>8</v>
      </c>
      <c r="D56">
        <v>41</v>
      </c>
      <c r="E56">
        <v>26346</v>
      </c>
      <c r="F56" s="8">
        <v>30</v>
      </c>
      <c r="G56" s="8">
        <f t="shared" si="1"/>
        <v>1230</v>
      </c>
    </row>
    <row r="57" spans="1:7" x14ac:dyDescent="0.25">
      <c r="A57" s="4">
        <v>222</v>
      </c>
      <c r="B57" t="s">
        <v>33</v>
      </c>
      <c r="C57" t="s">
        <v>18</v>
      </c>
      <c r="D57">
        <v>55</v>
      </c>
      <c r="E57">
        <v>41234</v>
      </c>
      <c r="F57" s="8">
        <v>55</v>
      </c>
      <c r="G57" s="8">
        <f t="shared" si="1"/>
        <v>3025</v>
      </c>
    </row>
    <row r="58" spans="1:7" x14ac:dyDescent="0.25">
      <c r="A58" s="4">
        <v>223</v>
      </c>
      <c r="B58" t="s">
        <v>17</v>
      </c>
      <c r="C58" t="s">
        <v>10</v>
      </c>
      <c r="D58">
        <v>133</v>
      </c>
      <c r="E58">
        <v>49831</v>
      </c>
      <c r="F58" s="8">
        <v>70</v>
      </c>
      <c r="G58" s="8">
        <f t="shared" si="1"/>
        <v>9310</v>
      </c>
    </row>
    <row r="59" spans="1:7" x14ac:dyDescent="0.25">
      <c r="A59" s="4">
        <v>224</v>
      </c>
      <c r="B59" t="s">
        <v>38</v>
      </c>
      <c r="C59" t="s">
        <v>18</v>
      </c>
      <c r="D59">
        <v>35</v>
      </c>
      <c r="E59">
        <v>29021</v>
      </c>
      <c r="F59" s="8">
        <v>55</v>
      </c>
      <c r="G59" s="8">
        <f t="shared" si="1"/>
        <v>1925</v>
      </c>
    </row>
    <row r="60" spans="1:7" x14ac:dyDescent="0.25">
      <c r="A60" s="4">
        <v>225</v>
      </c>
      <c r="B60" t="s">
        <v>36</v>
      </c>
      <c r="C60" t="s">
        <v>15</v>
      </c>
      <c r="D60">
        <v>7</v>
      </c>
      <c r="E60">
        <v>10682</v>
      </c>
      <c r="F60" s="8">
        <v>50</v>
      </c>
      <c r="G60" s="8">
        <f t="shared" si="1"/>
        <v>350</v>
      </c>
    </row>
    <row r="61" spans="1:7" x14ac:dyDescent="0.25">
      <c r="A61" s="4">
        <v>226</v>
      </c>
      <c r="B61" t="s">
        <v>39</v>
      </c>
      <c r="C61" t="s">
        <v>15</v>
      </c>
      <c r="D61">
        <v>7</v>
      </c>
      <c r="E61">
        <v>10946</v>
      </c>
      <c r="F61" s="8">
        <v>50</v>
      </c>
      <c r="G61" s="8">
        <f t="shared" si="1"/>
        <v>350</v>
      </c>
    </row>
    <row r="62" spans="1:7" x14ac:dyDescent="0.25">
      <c r="A62" s="4">
        <v>227</v>
      </c>
      <c r="B62" t="s">
        <v>19</v>
      </c>
      <c r="C62" t="s">
        <v>20</v>
      </c>
      <c r="D62">
        <v>5</v>
      </c>
      <c r="E62">
        <v>9182</v>
      </c>
      <c r="F62" s="8">
        <v>5</v>
      </c>
      <c r="G62" s="8">
        <f t="shared" si="1"/>
        <v>25</v>
      </c>
    </row>
    <row r="63" spans="1:7" x14ac:dyDescent="0.25">
      <c r="A63" s="4">
        <v>228</v>
      </c>
      <c r="B63" t="s">
        <v>34</v>
      </c>
      <c r="C63" t="s">
        <v>18</v>
      </c>
      <c r="D63">
        <v>12</v>
      </c>
      <c r="E63">
        <v>14046</v>
      </c>
      <c r="F63" s="8">
        <v>55</v>
      </c>
      <c r="G63" s="8">
        <f t="shared" si="1"/>
        <v>660</v>
      </c>
    </row>
    <row r="64" spans="1:7" x14ac:dyDescent="0.25">
      <c r="A64" s="4">
        <v>229</v>
      </c>
      <c r="B64" t="s">
        <v>27</v>
      </c>
      <c r="C64" t="s">
        <v>8</v>
      </c>
      <c r="D64">
        <v>40</v>
      </c>
      <c r="E64">
        <v>27178</v>
      </c>
      <c r="F64" s="8">
        <v>30</v>
      </c>
      <c r="G64" s="8">
        <f t="shared" si="1"/>
        <v>1200</v>
      </c>
    </row>
    <row r="65" spans="1:7" x14ac:dyDescent="0.25">
      <c r="A65" s="4">
        <v>230</v>
      </c>
      <c r="B65" t="s">
        <v>28</v>
      </c>
      <c r="C65" t="s">
        <v>8</v>
      </c>
      <c r="D65">
        <v>15</v>
      </c>
      <c r="E65">
        <v>16746</v>
      </c>
      <c r="F65" s="8">
        <v>30</v>
      </c>
      <c r="G65" s="8">
        <f t="shared" si="1"/>
        <v>450</v>
      </c>
    </row>
    <row r="66" spans="1:7" x14ac:dyDescent="0.25">
      <c r="A66" s="4">
        <v>231</v>
      </c>
      <c r="B66" t="s">
        <v>28</v>
      </c>
      <c r="C66" t="s">
        <v>8</v>
      </c>
      <c r="D66">
        <v>25</v>
      </c>
      <c r="E66">
        <v>20397</v>
      </c>
      <c r="F66" s="8">
        <v>30</v>
      </c>
      <c r="G66" s="8">
        <f t="shared" si="1"/>
        <v>750</v>
      </c>
    </row>
    <row r="67" spans="1:7" x14ac:dyDescent="0.25">
      <c r="A67" s="4">
        <v>232</v>
      </c>
      <c r="B67" t="s">
        <v>40</v>
      </c>
      <c r="C67" t="s">
        <v>15</v>
      </c>
      <c r="D67">
        <v>6</v>
      </c>
      <c r="E67">
        <v>9465</v>
      </c>
      <c r="F67" s="8">
        <v>50</v>
      </c>
      <c r="G67" s="8">
        <f t="shared" si="1"/>
        <v>300</v>
      </c>
    </row>
    <row r="68" spans="1:7" x14ac:dyDescent="0.25">
      <c r="A68" s="4">
        <v>233</v>
      </c>
      <c r="B68" t="s">
        <v>31</v>
      </c>
      <c r="C68" t="s">
        <v>22</v>
      </c>
      <c r="D68">
        <v>19</v>
      </c>
      <c r="E68">
        <v>19812</v>
      </c>
      <c r="F68" s="8">
        <v>55</v>
      </c>
      <c r="G68" s="8">
        <f t="shared" si="1"/>
        <v>1045</v>
      </c>
    </row>
    <row r="69" spans="1:7" x14ac:dyDescent="0.25">
      <c r="A69" s="4">
        <v>234</v>
      </c>
      <c r="B69" t="s">
        <v>13</v>
      </c>
      <c r="C69" t="s">
        <v>10</v>
      </c>
      <c r="D69">
        <v>116</v>
      </c>
      <c r="E69">
        <v>82698</v>
      </c>
      <c r="F69" s="8">
        <v>70</v>
      </c>
      <c r="G69" s="8">
        <f t="shared" si="1"/>
        <v>8120</v>
      </c>
    </row>
    <row r="70" spans="1:7" s="1" customFormat="1" x14ac:dyDescent="0.25">
      <c r="A70" s="5">
        <v>235</v>
      </c>
      <c r="B70" s="1" t="s">
        <v>13</v>
      </c>
      <c r="C70" s="1" t="s">
        <v>10</v>
      </c>
      <c r="D70" s="1">
        <v>138</v>
      </c>
      <c r="E70" s="1">
        <v>114870</v>
      </c>
      <c r="F70" s="9">
        <v>70</v>
      </c>
      <c r="G70" s="9">
        <f t="shared" si="1"/>
        <v>9660</v>
      </c>
    </row>
    <row r="71" spans="1:7" x14ac:dyDescent="0.25">
      <c r="A71" s="4">
        <v>33</v>
      </c>
      <c r="D71">
        <v>1608</v>
      </c>
      <c r="E71">
        <v>1004939</v>
      </c>
      <c r="F71" s="10"/>
    </row>
    <row r="73" spans="1:7" x14ac:dyDescent="0.25">
      <c r="A73" s="4" t="s">
        <v>41</v>
      </c>
    </row>
    <row r="74" spans="1:7" x14ac:dyDescent="0.25">
      <c r="A74" s="4">
        <v>301</v>
      </c>
      <c r="B74" t="s">
        <v>31</v>
      </c>
      <c r="C74" t="s">
        <v>22</v>
      </c>
      <c r="D74">
        <v>19</v>
      </c>
      <c r="E74">
        <v>20012</v>
      </c>
      <c r="F74" s="8">
        <v>55</v>
      </c>
      <c r="G74" s="8">
        <f t="shared" ref="G74:G100" si="2">(D74*F74)</f>
        <v>1045</v>
      </c>
    </row>
    <row r="75" spans="1:7" x14ac:dyDescent="0.25">
      <c r="A75" s="4">
        <v>302</v>
      </c>
      <c r="B75" t="s">
        <v>12</v>
      </c>
      <c r="C75" t="s">
        <v>8</v>
      </c>
      <c r="D75">
        <v>80</v>
      </c>
      <c r="E75">
        <v>35912</v>
      </c>
      <c r="F75" s="8">
        <v>30</v>
      </c>
      <c r="G75" s="8">
        <f t="shared" si="2"/>
        <v>2400</v>
      </c>
    </row>
    <row r="76" spans="1:7" x14ac:dyDescent="0.25">
      <c r="A76" s="4">
        <v>303</v>
      </c>
      <c r="B76" t="s">
        <v>12</v>
      </c>
      <c r="C76" t="s">
        <v>8</v>
      </c>
      <c r="D76">
        <v>64</v>
      </c>
      <c r="E76">
        <v>32146</v>
      </c>
      <c r="F76" s="8">
        <v>30</v>
      </c>
      <c r="G76" s="8">
        <f t="shared" si="2"/>
        <v>1920</v>
      </c>
    </row>
    <row r="77" spans="1:7" x14ac:dyDescent="0.25">
      <c r="A77" s="4">
        <v>304</v>
      </c>
      <c r="B77" t="s">
        <v>12</v>
      </c>
      <c r="C77" t="s">
        <v>8</v>
      </c>
      <c r="D77">
        <v>48</v>
      </c>
      <c r="E77">
        <v>28146</v>
      </c>
      <c r="F77" s="8">
        <v>30</v>
      </c>
      <c r="G77" s="8">
        <f t="shared" si="2"/>
        <v>1440</v>
      </c>
    </row>
    <row r="78" spans="1:7" x14ac:dyDescent="0.25">
      <c r="A78" s="4">
        <v>305</v>
      </c>
      <c r="B78" t="s">
        <v>12</v>
      </c>
      <c r="C78" t="s">
        <v>8</v>
      </c>
      <c r="D78">
        <v>64</v>
      </c>
      <c r="E78">
        <v>32146</v>
      </c>
      <c r="F78" s="8">
        <v>30</v>
      </c>
      <c r="G78" s="8">
        <f t="shared" si="2"/>
        <v>1920</v>
      </c>
    </row>
    <row r="79" spans="1:7" x14ac:dyDescent="0.25">
      <c r="A79" s="4">
        <v>306</v>
      </c>
      <c r="B79" t="s">
        <v>12</v>
      </c>
      <c r="C79" t="s">
        <v>8</v>
      </c>
      <c r="D79">
        <v>73</v>
      </c>
      <c r="E79">
        <v>37314</v>
      </c>
      <c r="F79" s="8">
        <v>30</v>
      </c>
      <c r="G79" s="8">
        <f t="shared" si="2"/>
        <v>2190</v>
      </c>
    </row>
    <row r="80" spans="1:7" x14ac:dyDescent="0.25">
      <c r="A80" s="4">
        <v>307</v>
      </c>
      <c r="B80" t="s">
        <v>39</v>
      </c>
      <c r="C80" t="s">
        <v>15</v>
      </c>
      <c r="D80">
        <v>13</v>
      </c>
      <c r="E80">
        <v>16121</v>
      </c>
      <c r="F80" s="8">
        <v>50</v>
      </c>
      <c r="G80" s="8">
        <f t="shared" si="2"/>
        <v>650</v>
      </c>
    </row>
    <row r="81" spans="1:7" x14ac:dyDescent="0.25">
      <c r="A81" s="4">
        <v>308</v>
      </c>
      <c r="B81" t="s">
        <v>36</v>
      </c>
      <c r="C81" t="s">
        <v>15</v>
      </c>
      <c r="D81">
        <v>14</v>
      </c>
      <c r="E81">
        <v>16316</v>
      </c>
      <c r="F81" s="8">
        <v>50</v>
      </c>
      <c r="G81" s="8">
        <f t="shared" si="2"/>
        <v>700</v>
      </c>
    </row>
    <row r="82" spans="1:7" x14ac:dyDescent="0.25">
      <c r="A82" s="4">
        <v>309</v>
      </c>
      <c r="B82" t="s">
        <v>17</v>
      </c>
      <c r="C82" t="s">
        <v>18</v>
      </c>
      <c r="D82">
        <v>38</v>
      </c>
      <c r="E82">
        <v>27665</v>
      </c>
      <c r="F82" s="8">
        <v>55</v>
      </c>
      <c r="G82" s="8">
        <f t="shared" si="2"/>
        <v>2090</v>
      </c>
    </row>
    <row r="83" spans="1:7" x14ac:dyDescent="0.25">
      <c r="A83" s="4">
        <v>310</v>
      </c>
      <c r="B83" t="s">
        <v>19</v>
      </c>
      <c r="C83" t="s">
        <v>20</v>
      </c>
      <c r="D83">
        <v>7</v>
      </c>
      <c r="E83">
        <v>10857</v>
      </c>
      <c r="F83" s="8">
        <v>5</v>
      </c>
      <c r="G83" s="8">
        <f t="shared" si="2"/>
        <v>35</v>
      </c>
    </row>
    <row r="84" spans="1:7" x14ac:dyDescent="0.25">
      <c r="A84" s="4">
        <v>312</v>
      </c>
      <c r="B84" t="s">
        <v>31</v>
      </c>
      <c r="C84" t="s">
        <v>22</v>
      </c>
      <c r="D84">
        <v>19</v>
      </c>
      <c r="E84">
        <v>19812</v>
      </c>
      <c r="F84" s="8">
        <v>55</v>
      </c>
      <c r="G84" s="8">
        <f t="shared" si="2"/>
        <v>1045</v>
      </c>
    </row>
    <row r="85" spans="1:7" x14ac:dyDescent="0.25">
      <c r="A85" s="4">
        <v>313</v>
      </c>
      <c r="B85" t="s">
        <v>12</v>
      </c>
      <c r="C85" t="s">
        <v>8</v>
      </c>
      <c r="D85">
        <v>77</v>
      </c>
      <c r="E85">
        <v>35368</v>
      </c>
      <c r="F85" s="8">
        <v>30</v>
      </c>
      <c r="G85" s="8">
        <f t="shared" si="2"/>
        <v>2310</v>
      </c>
    </row>
    <row r="86" spans="1:7" x14ac:dyDescent="0.25">
      <c r="A86" s="4">
        <v>314</v>
      </c>
      <c r="B86" t="s">
        <v>12</v>
      </c>
      <c r="C86" t="s">
        <v>8</v>
      </c>
      <c r="D86">
        <v>81</v>
      </c>
      <c r="E86">
        <v>36146</v>
      </c>
      <c r="F86" s="8">
        <v>30</v>
      </c>
      <c r="G86" s="8">
        <f t="shared" si="2"/>
        <v>2430</v>
      </c>
    </row>
    <row r="87" spans="1:7" x14ac:dyDescent="0.25">
      <c r="A87" s="4">
        <v>315</v>
      </c>
      <c r="B87" t="s">
        <v>12</v>
      </c>
      <c r="C87" t="s">
        <v>8</v>
      </c>
      <c r="D87">
        <v>49</v>
      </c>
      <c r="E87">
        <v>28285</v>
      </c>
      <c r="F87" s="8">
        <v>30</v>
      </c>
      <c r="G87" s="8">
        <f t="shared" si="2"/>
        <v>1470</v>
      </c>
    </row>
    <row r="88" spans="1:7" x14ac:dyDescent="0.25">
      <c r="A88" s="4">
        <v>316</v>
      </c>
      <c r="B88" t="s">
        <v>29</v>
      </c>
      <c r="C88" t="s">
        <v>20</v>
      </c>
      <c r="D88">
        <v>7</v>
      </c>
      <c r="E88">
        <v>10546</v>
      </c>
      <c r="F88" s="8">
        <v>5</v>
      </c>
      <c r="G88" s="8">
        <f t="shared" si="2"/>
        <v>35</v>
      </c>
    </row>
    <row r="89" spans="1:7" x14ac:dyDescent="0.25">
      <c r="A89" s="4">
        <v>317</v>
      </c>
      <c r="B89" t="s">
        <v>19</v>
      </c>
      <c r="C89" t="s">
        <v>20</v>
      </c>
      <c r="D89">
        <v>16</v>
      </c>
      <c r="E89">
        <v>16846</v>
      </c>
      <c r="F89" s="8">
        <v>5</v>
      </c>
      <c r="G89" s="8">
        <f t="shared" si="2"/>
        <v>80</v>
      </c>
    </row>
    <row r="90" spans="1:7" x14ac:dyDescent="0.25">
      <c r="A90" s="4">
        <v>318</v>
      </c>
      <c r="B90" t="s">
        <v>9</v>
      </c>
      <c r="C90" t="s">
        <v>10</v>
      </c>
      <c r="D90">
        <v>323</v>
      </c>
      <c r="E90">
        <v>99662</v>
      </c>
      <c r="F90" s="8">
        <v>70</v>
      </c>
      <c r="G90" s="8">
        <f t="shared" si="2"/>
        <v>22610</v>
      </c>
    </row>
    <row r="91" spans="1:7" x14ac:dyDescent="0.25">
      <c r="A91" s="4">
        <v>319</v>
      </c>
      <c r="B91" t="s">
        <v>42</v>
      </c>
      <c r="C91" t="s">
        <v>8</v>
      </c>
      <c r="D91">
        <v>44</v>
      </c>
      <c r="E91">
        <v>27146</v>
      </c>
      <c r="F91" s="8">
        <v>35</v>
      </c>
      <c r="G91" s="8">
        <f t="shared" si="2"/>
        <v>1540</v>
      </c>
    </row>
    <row r="92" spans="1:7" x14ac:dyDescent="0.25">
      <c r="A92" s="4">
        <v>320</v>
      </c>
      <c r="B92" t="s">
        <v>42</v>
      </c>
      <c r="C92" t="s">
        <v>8</v>
      </c>
      <c r="D92">
        <v>53</v>
      </c>
      <c r="E92">
        <v>29209</v>
      </c>
      <c r="F92" s="8">
        <v>35</v>
      </c>
      <c r="G92" s="8">
        <f t="shared" si="2"/>
        <v>1855</v>
      </c>
    </row>
    <row r="93" spans="1:7" x14ac:dyDescent="0.25">
      <c r="A93" s="4">
        <v>321</v>
      </c>
      <c r="B93" t="s">
        <v>43</v>
      </c>
      <c r="C93" t="s">
        <v>8</v>
      </c>
      <c r="D93">
        <v>132</v>
      </c>
      <c r="E93">
        <v>48669</v>
      </c>
      <c r="F93" s="8">
        <v>30</v>
      </c>
      <c r="G93" s="8">
        <f t="shared" si="2"/>
        <v>3960</v>
      </c>
    </row>
    <row r="94" spans="1:7" x14ac:dyDescent="0.25">
      <c r="A94" s="4">
        <v>322</v>
      </c>
      <c r="B94" t="s">
        <v>27</v>
      </c>
      <c r="C94" t="s">
        <v>8</v>
      </c>
      <c r="D94">
        <v>59</v>
      </c>
      <c r="E94">
        <v>32382</v>
      </c>
      <c r="F94" s="8">
        <v>30</v>
      </c>
      <c r="G94" s="8">
        <f t="shared" si="2"/>
        <v>1770</v>
      </c>
    </row>
    <row r="95" spans="1:7" x14ac:dyDescent="0.25">
      <c r="A95" s="4">
        <v>323</v>
      </c>
      <c r="B95" t="s">
        <v>44</v>
      </c>
      <c r="C95" t="s">
        <v>20</v>
      </c>
      <c r="D95">
        <v>6</v>
      </c>
      <c r="E95">
        <v>9488</v>
      </c>
      <c r="F95" s="8">
        <v>5</v>
      </c>
      <c r="G95" s="8">
        <f t="shared" si="2"/>
        <v>30</v>
      </c>
    </row>
    <row r="96" spans="1:7" x14ac:dyDescent="0.25">
      <c r="A96" s="4">
        <v>324</v>
      </c>
      <c r="B96" t="s">
        <v>45</v>
      </c>
      <c r="C96" t="s">
        <v>8</v>
      </c>
      <c r="D96">
        <v>50</v>
      </c>
      <c r="E96">
        <v>28652</v>
      </c>
      <c r="F96" s="8">
        <v>30</v>
      </c>
      <c r="G96" s="8">
        <f t="shared" si="2"/>
        <v>1500</v>
      </c>
    </row>
    <row r="97" spans="1:7" x14ac:dyDescent="0.25">
      <c r="A97" s="4">
        <v>325</v>
      </c>
      <c r="B97" t="s">
        <v>11</v>
      </c>
      <c r="C97" t="s">
        <v>8</v>
      </c>
      <c r="D97">
        <v>60</v>
      </c>
      <c r="E97">
        <v>32903</v>
      </c>
      <c r="F97" s="8">
        <v>30</v>
      </c>
      <c r="G97" s="8">
        <f t="shared" si="2"/>
        <v>1800</v>
      </c>
    </row>
    <row r="98" spans="1:7" x14ac:dyDescent="0.25">
      <c r="A98" s="4">
        <v>326</v>
      </c>
      <c r="B98" t="s">
        <v>40</v>
      </c>
      <c r="C98" t="s">
        <v>15</v>
      </c>
      <c r="D98">
        <v>6</v>
      </c>
      <c r="E98">
        <v>9465</v>
      </c>
      <c r="F98" s="8">
        <v>50</v>
      </c>
      <c r="G98" s="8">
        <f t="shared" si="2"/>
        <v>300</v>
      </c>
    </row>
    <row r="99" spans="1:7" x14ac:dyDescent="0.25">
      <c r="A99" s="4">
        <v>327</v>
      </c>
      <c r="B99" t="s">
        <v>31</v>
      </c>
      <c r="C99" t="s">
        <v>22</v>
      </c>
      <c r="D99">
        <v>19</v>
      </c>
      <c r="E99">
        <v>19812</v>
      </c>
      <c r="F99" s="8">
        <v>55</v>
      </c>
      <c r="G99" s="8">
        <f t="shared" si="2"/>
        <v>1045</v>
      </c>
    </row>
    <row r="100" spans="1:7" s="1" customFormat="1" x14ac:dyDescent="0.25">
      <c r="A100" s="5">
        <v>328</v>
      </c>
      <c r="B100" s="1" t="s">
        <v>13</v>
      </c>
      <c r="C100" s="1" t="s">
        <v>10</v>
      </c>
      <c r="D100" s="1">
        <v>55</v>
      </c>
      <c r="E100" s="1">
        <v>47517</v>
      </c>
      <c r="F100" s="9">
        <v>70</v>
      </c>
      <c r="G100" s="8">
        <f t="shared" si="2"/>
        <v>3850</v>
      </c>
    </row>
    <row r="101" spans="1:7" s="2" customFormat="1" ht="15.75" thickBot="1" x14ac:dyDescent="0.3">
      <c r="A101" s="7">
        <v>27</v>
      </c>
      <c r="D101" s="2">
        <v>1476</v>
      </c>
      <c r="E101" s="2">
        <v>788539</v>
      </c>
      <c r="F101" s="11"/>
      <c r="G101" s="11"/>
    </row>
    <row r="102" spans="1:7" ht="15.75" thickTop="1" x14ac:dyDescent="0.25">
      <c r="A102" s="4">
        <v>91</v>
      </c>
      <c r="D102">
        <v>4648</v>
      </c>
      <c r="E102">
        <v>2724023</v>
      </c>
      <c r="G102" s="8">
        <f>SUM(G4:G101)</f>
        <v>222050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Meetstaat vloerafwerking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Bram Leyten | CAD Accent</dc:creator>
  <cp:lastModifiedBy>Bram Leyten | CAD Accent</cp:lastModifiedBy>
  <dcterms:created xsi:type="dcterms:W3CDTF">2016-11-16T13:29:23Z</dcterms:created>
  <dcterms:modified xsi:type="dcterms:W3CDTF">2016-11-16T13:32:46Z</dcterms:modified>
</cp:coreProperties>
</file>